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90" windowWidth="24915" windowHeight="11835"/>
  </bookViews>
  <sheets>
    <sheet name="2020-tr.II" sheetId="10" r:id="rId1"/>
  </sheets>
  <calcPr calcId="145621"/>
</workbook>
</file>

<file path=xl/calcChain.xml><?xml version="1.0" encoding="utf-8"?>
<calcChain xmlns="http://schemas.openxmlformats.org/spreadsheetml/2006/main">
  <c r="C16" i="10" l="1"/>
  <c r="C11" i="10" l="1"/>
  <c r="C12" i="10"/>
  <c r="C13" i="10"/>
  <c r="C14" i="10"/>
  <c r="C15" i="10"/>
  <c r="H18" i="10"/>
  <c r="G18" i="10"/>
  <c r="F18" i="10"/>
  <c r="E18" i="10"/>
  <c r="D18" i="10"/>
  <c r="C17" i="10"/>
  <c r="C10" i="10"/>
  <c r="C18" i="10" l="1"/>
</calcChain>
</file>

<file path=xl/sharedStrings.xml><?xml version="1.0" encoding="utf-8"?>
<sst xmlns="http://schemas.openxmlformats.org/spreadsheetml/2006/main" count="18" uniqueCount="18">
  <si>
    <t xml:space="preserve">PROGRAM  </t>
  </si>
  <si>
    <t>TALASEMIE</t>
  </si>
  <si>
    <t xml:space="preserve">Total </t>
  </si>
  <si>
    <t>finantare CJAS</t>
  </si>
  <si>
    <t xml:space="preserve">HEMOFILIE profilaxie </t>
  </si>
  <si>
    <t>HEMOFILIE on demand</t>
  </si>
  <si>
    <t>DIABET medicamente</t>
  </si>
  <si>
    <t>DIABET mat.san.</t>
  </si>
  <si>
    <t>BUGET AN</t>
  </si>
  <si>
    <t>BUGET TR.I</t>
  </si>
  <si>
    <t>BUGET TR.II</t>
  </si>
  <si>
    <t>BUGET TR.III</t>
  </si>
  <si>
    <t>BUGET TR.IV</t>
  </si>
  <si>
    <t>REALIZAT</t>
  </si>
  <si>
    <t xml:space="preserve">BOLI RARE-atrofie musculara </t>
  </si>
  <si>
    <t>BOLI RARE-scleroza tuberoasa</t>
  </si>
  <si>
    <t>HEMOFILIE cu inhibitori</t>
  </si>
  <si>
    <t>SITUATIA  PROGRAMELOR NATIONALE DE SANATATE LA 30,06,2020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</si>
</sst>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3" xfId="0" applyFont="1" applyFill="1" applyBorder="1"/>
    <xf numFmtId="2" fontId="1" fillId="0" borderId="3" xfId="0" applyNumberFormat="1" applyFont="1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3" xfId="0" applyFont="1" applyBorder="1"/>
    <xf numFmtId="0" fontId="0" fillId="0" borderId="7" xfId="0" applyBorder="1"/>
    <xf numFmtId="0" fontId="2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8" xfId="0" applyFont="1" applyFill="1" applyBorder="1"/>
    <xf numFmtId="0" fontId="1" fillId="0" borderId="12" xfId="0" applyFont="1" applyBorder="1"/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16" xfId="0" applyBorder="1"/>
    <xf numFmtId="0" fontId="2" fillId="0" borderId="17" xfId="0" applyFon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" fillId="0" borderId="17" xfId="0" applyFont="1" applyFill="1" applyBorder="1"/>
    <xf numFmtId="0" fontId="1" fillId="0" borderId="2" xfId="0" applyFont="1" applyBorder="1"/>
    <xf numFmtId="2" fontId="1" fillId="0" borderId="13" xfId="0" applyNumberFormat="1" applyFont="1" applyBorder="1"/>
    <xf numFmtId="2" fontId="1" fillId="0" borderId="14" xfId="0" applyNumberFormat="1" applyFont="1" applyBorder="1"/>
    <xf numFmtId="2" fontId="1" fillId="0" borderId="15" xfId="0" applyNumberFormat="1" applyFont="1" applyBorder="1"/>
    <xf numFmtId="2" fontId="1" fillId="0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H18"/>
  <sheetViews>
    <sheetView tabSelected="1" workbookViewId="0">
      <selection activeCell="I31" sqref="I31"/>
    </sheetView>
  </sheetViews>
  <sheetFormatPr defaultRowHeight="15" x14ac:dyDescent="0.25"/>
  <cols>
    <col min="1" max="1" width="5" customWidth="1"/>
    <col min="2" max="2" width="27.7109375" customWidth="1"/>
    <col min="3" max="3" width="11.28515625" customWidth="1"/>
    <col min="4" max="4" width="10.7109375" bestFit="1" customWidth="1"/>
    <col min="5" max="5" width="11.28515625" bestFit="1" customWidth="1"/>
    <col min="6" max="6" width="11.85546875" bestFit="1" customWidth="1"/>
    <col min="7" max="7" width="12" bestFit="1" customWidth="1"/>
    <col min="8" max="8" width="11.5703125" customWidth="1"/>
  </cols>
  <sheetData>
    <row r="5" spans="2:8" x14ac:dyDescent="0.25">
      <c r="B5" s="2" t="s">
        <v>17</v>
      </c>
      <c r="C5" s="2"/>
      <c r="D5" s="2"/>
      <c r="E5" s="2"/>
    </row>
    <row r="6" spans="2:8" x14ac:dyDescent="0.25">
      <c r="B6" t="s">
        <v>3</v>
      </c>
    </row>
    <row r="8" spans="2:8" ht="15.75" thickBot="1" x14ac:dyDescent="0.3"/>
    <row r="9" spans="2:8" ht="15.75" thickBot="1" x14ac:dyDescent="0.3">
      <c r="B9" s="15" t="s">
        <v>0</v>
      </c>
      <c r="C9" s="16" t="s">
        <v>8</v>
      </c>
      <c r="D9" s="17" t="s">
        <v>9</v>
      </c>
      <c r="E9" s="18" t="s">
        <v>10</v>
      </c>
      <c r="F9" s="18" t="s">
        <v>11</v>
      </c>
      <c r="G9" s="19" t="s">
        <v>12</v>
      </c>
      <c r="H9" s="20" t="s">
        <v>13</v>
      </c>
    </row>
    <row r="10" spans="2:8" x14ac:dyDescent="0.25">
      <c r="B10" s="9" t="s">
        <v>5</v>
      </c>
      <c r="C10" s="10">
        <f>SUM(D10:G10)</f>
        <v>34495</v>
      </c>
      <c r="D10" s="11">
        <v>9817.26</v>
      </c>
      <c r="E10" s="12">
        <v>17217.740000000002</v>
      </c>
      <c r="F10" s="12">
        <v>4000</v>
      </c>
      <c r="G10" s="13">
        <v>3460</v>
      </c>
      <c r="H10" s="14">
        <v>26001.279999999999</v>
      </c>
    </row>
    <row r="11" spans="2:8" x14ac:dyDescent="0.25">
      <c r="B11" s="6" t="s">
        <v>4</v>
      </c>
      <c r="C11" s="8">
        <f t="shared" ref="C11:C16" si="0">SUM(D11:G11)</f>
        <v>1139160</v>
      </c>
      <c r="D11" s="7">
        <v>293986.21000000002</v>
      </c>
      <c r="E11" s="1">
        <v>456013.79</v>
      </c>
      <c r="F11" s="1">
        <v>380000</v>
      </c>
      <c r="G11" s="5">
        <v>9160</v>
      </c>
      <c r="H11" s="3">
        <v>710639.83</v>
      </c>
    </row>
    <row r="12" spans="2:8" x14ac:dyDescent="0.25">
      <c r="B12" s="6" t="s">
        <v>16</v>
      </c>
      <c r="C12" s="8">
        <f t="shared" si="0"/>
        <v>137210</v>
      </c>
      <c r="D12" s="7">
        <v>28967.88</v>
      </c>
      <c r="E12" s="1">
        <v>45392.12</v>
      </c>
      <c r="F12" s="1">
        <v>44900</v>
      </c>
      <c r="G12" s="5">
        <v>17950</v>
      </c>
      <c r="H12" s="3">
        <v>52631.27</v>
      </c>
    </row>
    <row r="13" spans="2:8" x14ac:dyDescent="0.25">
      <c r="B13" s="6" t="s">
        <v>1</v>
      </c>
      <c r="C13" s="8">
        <f t="shared" si="0"/>
        <v>0</v>
      </c>
      <c r="D13" s="7">
        <v>0</v>
      </c>
      <c r="E13" s="1">
        <v>0</v>
      </c>
      <c r="F13" s="1">
        <v>0</v>
      </c>
      <c r="G13" s="5">
        <v>0</v>
      </c>
      <c r="H13" s="3">
        <v>0</v>
      </c>
    </row>
    <row r="14" spans="2:8" x14ac:dyDescent="0.25">
      <c r="B14" s="6" t="s">
        <v>6</v>
      </c>
      <c r="C14" s="8">
        <f t="shared" si="0"/>
        <v>2550</v>
      </c>
      <c r="D14" s="7">
        <v>281.95</v>
      </c>
      <c r="E14" s="1">
        <v>768.05</v>
      </c>
      <c r="F14" s="1">
        <v>750</v>
      </c>
      <c r="G14" s="5">
        <v>750</v>
      </c>
      <c r="H14" s="3">
        <v>806.05</v>
      </c>
    </row>
    <row r="15" spans="2:8" x14ac:dyDescent="0.25">
      <c r="B15" s="6" t="s">
        <v>7</v>
      </c>
      <c r="C15" s="8">
        <f t="shared" si="0"/>
        <v>155710</v>
      </c>
      <c r="D15" s="7">
        <v>10711.92</v>
      </c>
      <c r="E15" s="1">
        <v>18888.080000000002</v>
      </c>
      <c r="F15" s="1">
        <v>68280</v>
      </c>
      <c r="G15" s="5">
        <v>57830</v>
      </c>
      <c r="H15" s="4">
        <v>29275.56</v>
      </c>
    </row>
    <row r="16" spans="2:8" x14ac:dyDescent="0.25">
      <c r="B16" s="6" t="s">
        <v>14</v>
      </c>
      <c r="C16" s="8">
        <f t="shared" si="0"/>
        <v>0</v>
      </c>
      <c r="D16" s="7">
        <v>0</v>
      </c>
      <c r="E16" s="1">
        <v>0</v>
      </c>
      <c r="F16" s="1">
        <v>0</v>
      </c>
      <c r="G16" s="5">
        <v>0</v>
      </c>
      <c r="H16" s="4">
        <v>0</v>
      </c>
    </row>
    <row r="17" spans="2:8" ht="15.75" thickBot="1" x14ac:dyDescent="0.3">
      <c r="B17" s="21" t="s">
        <v>15</v>
      </c>
      <c r="C17" s="22">
        <f t="shared" ref="C17:C18" si="1">SUM(D17:G17)</f>
        <v>324020</v>
      </c>
      <c r="D17" s="23">
        <v>49050</v>
      </c>
      <c r="E17" s="24">
        <v>75000</v>
      </c>
      <c r="F17" s="24">
        <v>110400</v>
      </c>
      <c r="G17" s="25">
        <v>89570</v>
      </c>
      <c r="H17" s="26">
        <v>122625</v>
      </c>
    </row>
    <row r="18" spans="2:8" ht="15.75" thickBot="1" x14ac:dyDescent="0.3">
      <c r="B18" s="15" t="s">
        <v>2</v>
      </c>
      <c r="C18" s="27">
        <f t="shared" si="1"/>
        <v>1793145</v>
      </c>
      <c r="D18" s="28">
        <f>SUM(D10:D17)</f>
        <v>392815.22000000003</v>
      </c>
      <c r="E18" s="29">
        <f>SUM(E10:E17)</f>
        <v>613279.77999999991</v>
      </c>
      <c r="F18" s="29">
        <f>SUM(F10:F17)</f>
        <v>608330</v>
      </c>
      <c r="G18" s="30">
        <f>SUM(G10:G17)</f>
        <v>178720</v>
      </c>
      <c r="H18" s="31">
        <f>SUM(H10:H17)</f>
        <v>941978.99000000011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2020-tr.II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Bogazi</dc:creator>
  <cp:lastModifiedBy>Bogazi Maria</cp:lastModifiedBy>
  <dcterms:created xsi:type="dcterms:W3CDTF">2017-11-06T10:22:29Z</dcterms:created>
  <dcterms:modified xsi:type="dcterms:W3CDTF">2020-07-21T08:54:00Z</dcterms:modified>
</cp:coreProperties>
</file>